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" sheetId="1" state="visible" r:id="rId1"/>
    <sheet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0.0%"/>
    <numFmt numFmtId="166" formatCode="0.00&quot;×&quot;"/>
    <numFmt numFmtId="167" formatCode="0.0&quot;×&quot;"/>
  </numFmts>
  <fonts count="10">
    <font>
      <name val="Calibri"/>
      <family val="2"/>
      <color theme="1"/>
      <sz val="11"/>
      <scheme val="minor"/>
    </font>
    <font>
      <name val="Calibri"/>
      <b val="1"/>
      <color rgb="000F5C43"/>
      <sz val="15"/>
    </font>
    <font>
      <name val="Calibri"/>
      <i val="1"/>
      <color rgb="006E7A74"/>
      <sz val="10"/>
    </font>
    <font>
      <name val="Calibri"/>
      <b val="1"/>
      <color rgb="00161C19"/>
      <sz val="10"/>
    </font>
    <font>
      <name val="Calibri"/>
      <color rgb="00161C19"/>
      <sz val="10"/>
    </font>
    <font>
      <name val="Calibri"/>
      <b val="1"/>
      <color rgb="001F4E79"/>
      <sz val="10"/>
    </font>
    <font>
      <name val="Calibri"/>
      <b val="1"/>
      <color rgb="00FFFFFF"/>
      <sz val="10"/>
    </font>
    <font>
      <name val="Calibri"/>
      <b val="1"/>
      <color rgb="000F5C43"/>
      <sz val="10"/>
    </font>
    <font>
      <name val="Calibri"/>
      <i val="1"/>
      <color rgb="006E7A74"/>
      <sz val="9"/>
    </font>
    <font>
      <name val="Calibri"/>
      <color rgb="006E7A74"/>
      <sz val="10"/>
    </font>
  </fonts>
  <fills count="6">
    <fill>
      <patternFill/>
    </fill>
    <fill>
      <patternFill patternType="gray125"/>
    </fill>
    <fill>
      <patternFill patternType="solid">
        <fgColor rgb="00F1E7C4"/>
      </patternFill>
    </fill>
    <fill>
      <patternFill patternType="solid">
        <fgColor rgb="00DCE9F7"/>
      </patternFill>
    </fill>
    <fill>
      <patternFill patternType="solid">
        <fgColor rgb="000F5C43"/>
      </patternFill>
    </fill>
    <fill>
      <patternFill patternType="solid">
        <fgColor rgb="00FBF0D5"/>
      </patternFill>
    </fill>
  </fills>
  <borders count="4">
    <border>
      <left/>
      <right/>
      <top/>
      <bottom/>
      <diagonal/>
    </border>
    <border>
      <bottom style="thin">
        <color rgb="008A6A16"/>
      </bottom>
    </border>
    <border>
      <left style="thin">
        <color rgb="00BFC8C3"/>
      </left>
      <right style="thin">
        <color rgb="00BFC8C3"/>
      </right>
      <top style="thin">
        <color rgb="00BFC8C3"/>
      </top>
      <bottom style="thin">
        <color rgb="00BFC8C3"/>
      </bottom>
    </border>
    <border>
      <left style="thin">
        <color rgb="008A6A16"/>
      </left>
      <right style="thin">
        <color rgb="008A6A16"/>
      </right>
      <top style="thin">
        <color rgb="008A6A16"/>
      </top>
      <bottom style="thin">
        <color rgb="008A6A1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4" fillId="0" borderId="0" pivotButton="0" quotePrefix="0" xfId="0"/>
    <xf numFmtId="164" fontId="5" fillId="3" borderId="2" pivotButton="0" quotePrefix="0" xfId="0"/>
    <xf numFmtId="3" fontId="5" fillId="3" borderId="2" pivotButton="0" quotePrefix="0" xfId="0"/>
    <xf numFmtId="0" fontId="6" fillId="4" borderId="1" applyAlignment="1" pivotButton="0" quotePrefix="0" xfId="0">
      <alignment horizontal="center"/>
    </xf>
    <xf numFmtId="164" fontId="0" fillId="5" borderId="3" pivotButton="0" quotePrefix="0" xfId="0"/>
    <xf numFmtId="165" fontId="0" fillId="5" borderId="3" pivotButton="0" quotePrefix="0" xfId="0"/>
    <xf numFmtId="166" fontId="0" fillId="5" borderId="3" pivotButton="0" quotePrefix="0" xfId="0"/>
    <xf numFmtId="164" fontId="7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indent="1"/>
    </xf>
    <xf numFmtId="167" fontId="0" fillId="5" borderId="3" pivotButton="0" quotePrefix="0" xfId="0"/>
    <xf numFmtId="0" fontId="8" fillId="0" borderId="0" pivotButton="0" quotePrefix="0" xfId="0"/>
    <xf numFmtId="0" fontId="4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" t="inlineStr">
        <is>
          <t>Capstone — What Is Jollof Express Worth?</t>
        </is>
      </c>
    </row>
    <row r="2">
      <c r="A2" s="2" t="inlineStr">
        <is>
          <t>GH₵ millions. Your scaffold. Build the argument.  ·  STUDENT TEMPLATE</t>
        </is>
      </c>
    </row>
    <row r="4">
      <c r="A4" s="3" t="inlineStr">
        <is>
          <t>EXHIBIT A  —  financial profile</t>
        </is>
      </c>
      <c r="B4" s="4" t="n"/>
      <c r="C4" s="4" t="n"/>
      <c r="D4" s="4" t="n"/>
      <c r="E4" s="4" t="n"/>
      <c r="F4" s="4" t="n"/>
    </row>
    <row r="5">
      <c r="A5" s="5" t="inlineStr">
        <is>
          <t>Revenue</t>
        </is>
      </c>
      <c r="B5" s="6" t="n">
        <v>96</v>
      </c>
    </row>
    <row r="6">
      <c r="A6" s="5" t="inlineStr">
        <is>
          <t>EBITDA</t>
        </is>
      </c>
      <c r="B6" s="6" t="n">
        <v>14.4</v>
      </c>
    </row>
    <row r="7">
      <c r="A7" s="5" t="inlineStr">
        <is>
          <t>EBIT</t>
        </is>
      </c>
      <c r="B7" s="6" t="n">
        <v>12</v>
      </c>
    </row>
    <row r="8">
      <c r="A8" s="5" t="inlineStr">
        <is>
          <t>Net income</t>
        </is>
      </c>
      <c r="B8" s="6" t="n">
        <v>8.1</v>
      </c>
    </row>
    <row r="9">
      <c r="A9" s="5" t="inlineStr">
        <is>
          <t>Cash</t>
        </is>
      </c>
      <c r="B9" s="6" t="n">
        <v>3.5</v>
      </c>
    </row>
    <row r="10">
      <c r="A10" s="5" t="inlineStr">
        <is>
          <t>Debt</t>
        </is>
      </c>
      <c r="B10" s="6" t="n">
        <v>9</v>
      </c>
    </row>
    <row r="11">
      <c r="A11" s="5" t="inlineStr">
        <is>
          <t>Net debt</t>
        </is>
      </c>
      <c r="B11" s="6" t="n">
        <v>5.5</v>
      </c>
    </row>
    <row r="12">
      <c r="A12" s="5" t="inlineStr">
        <is>
          <t>Outlets</t>
        </is>
      </c>
      <c r="B12" s="7" t="n">
        <v>12</v>
      </c>
    </row>
    <row r="14">
      <c r="A14" s="3" t="inlineStr">
        <is>
          <t>METHOD 1  —  discounted cash flow</t>
        </is>
      </c>
      <c r="B14" s="8" t="inlineStr">
        <is>
          <t>Year 1</t>
        </is>
      </c>
      <c r="C14" s="8" t="inlineStr">
        <is>
          <t>Year 2</t>
        </is>
      </c>
      <c r="D14" s="8" t="inlineStr">
        <is>
          <t>Year 3</t>
        </is>
      </c>
      <c r="E14" s="8" t="inlineStr">
        <is>
          <t>Year 4</t>
        </is>
      </c>
      <c r="F14" s="8" t="inlineStr">
        <is>
          <t>Year 5</t>
        </is>
      </c>
    </row>
    <row r="15">
      <c r="A15" s="5" t="inlineStr">
        <is>
          <t>Revenue</t>
        </is>
      </c>
      <c r="B15" s="9" t="n"/>
      <c r="C15" s="9" t="n"/>
      <c r="D15" s="9" t="n"/>
      <c r="E15" s="9" t="n"/>
      <c r="F15" s="9" t="n"/>
    </row>
    <row r="16">
      <c r="A16" s="5" t="inlineStr">
        <is>
          <t>EBITDA</t>
        </is>
      </c>
      <c r="B16" s="9" t="n"/>
      <c r="C16" s="9" t="n"/>
      <c r="D16" s="9" t="n"/>
      <c r="E16" s="9" t="n"/>
      <c r="F16" s="9" t="n"/>
    </row>
    <row r="17">
      <c r="A17" s="5" t="inlineStr">
        <is>
          <t>EBIT</t>
        </is>
      </c>
      <c r="B17" s="9" t="n"/>
      <c r="C17" s="9" t="n"/>
      <c r="D17" s="9" t="n"/>
      <c r="E17" s="9" t="n"/>
      <c r="F17" s="9" t="n"/>
    </row>
    <row r="18">
      <c r="A18" s="5" t="inlineStr">
        <is>
          <t>NOPAT</t>
        </is>
      </c>
      <c r="B18" s="9" t="n"/>
      <c r="C18" s="9" t="n"/>
      <c r="D18" s="9" t="n"/>
      <c r="E18" s="9" t="n"/>
      <c r="F18" s="9" t="n"/>
    </row>
    <row r="19">
      <c r="A19" s="5" t="inlineStr">
        <is>
          <t>Free cash flow</t>
        </is>
      </c>
      <c r="B19" s="9" t="n"/>
      <c r="C19" s="9" t="n"/>
      <c r="D19" s="9" t="n"/>
      <c r="E19" s="9" t="n"/>
      <c r="F19" s="9" t="n"/>
    </row>
    <row r="20">
      <c r="A20" s="5" t="inlineStr">
        <is>
          <t>Discount rate used</t>
        </is>
      </c>
      <c r="B20" s="10" t="n"/>
    </row>
    <row r="21">
      <c r="A21" s="5" t="inlineStr">
        <is>
          <t>Terminal growth rate used</t>
        </is>
      </c>
      <c r="B21" s="10" t="n"/>
    </row>
    <row r="22">
      <c r="A22" s="5" t="inlineStr">
        <is>
          <t>Terminal value</t>
        </is>
      </c>
      <c r="B22" s="9" t="n"/>
    </row>
    <row r="23">
      <c r="A23" s="5" t="inlineStr">
        <is>
          <t>ENTERPRISE VALUE</t>
        </is>
      </c>
      <c r="B23" s="9" t="n"/>
    </row>
    <row r="24">
      <c r="A24" s="5" t="inlineStr">
        <is>
          <t>EQUITY VALUE</t>
        </is>
      </c>
      <c r="B24" s="9" t="n"/>
    </row>
    <row r="25">
      <c r="A25" s="2" t="inlineStr">
        <is>
          <t>Sanity check: implied exit multiple</t>
        </is>
      </c>
      <c r="B25" s="11" t="n"/>
    </row>
    <row r="26">
      <c r="A26" s="2" t="inlineStr">
        <is>
          <t>Sanity check: terminal growth in real terms</t>
        </is>
      </c>
      <c r="B26" s="10" t="n"/>
    </row>
    <row r="28">
      <c r="A28" s="3" t="inlineStr">
        <is>
          <t>METHOD 2  —  comparable multiples</t>
        </is>
      </c>
      <c r="B28" s="8" t="inlineStr">
        <is>
          <t>Multiple</t>
        </is>
      </c>
      <c r="C28" s="8" t="inlineStr">
        <is>
          <t>Enterprise value</t>
        </is>
      </c>
      <c r="D28" s="8" t="inlineStr">
        <is>
          <t>Equity value</t>
        </is>
      </c>
      <c r="E28" s="4" t="n"/>
      <c r="F28" s="4" t="n"/>
    </row>
    <row r="29">
      <c r="A29" s="5" t="inlineStr">
        <is>
          <t>Your chosen comparable set</t>
        </is>
      </c>
      <c r="B29" s="11" t="n"/>
      <c r="C29" s="12">
        <f>B29*$B$6</f>
        <v/>
      </c>
      <c r="D29" s="12">
        <f>C29-$B$11</f>
        <v/>
      </c>
    </row>
    <row r="30">
      <c r="A30" s="5" t="inlineStr">
        <is>
          <t>Low end of your range</t>
        </is>
      </c>
      <c r="B30" s="11" t="n"/>
      <c r="C30" s="12">
        <f>B30*$B$6</f>
        <v/>
      </c>
      <c r="D30" s="12">
        <f>C30-$B$11</f>
        <v/>
      </c>
    </row>
    <row r="31">
      <c r="A31" s="5" t="inlineStr">
        <is>
          <t>High end of your range</t>
        </is>
      </c>
      <c r="B31" s="11" t="n"/>
      <c r="C31" s="12">
        <f>B31*$B$6</f>
        <v/>
      </c>
      <c r="D31" s="12">
        <f>C31-$B$11</f>
        <v/>
      </c>
    </row>
    <row r="33">
      <c r="A33" s="13" t="inlineStr">
        <is>
          <t>Name every adjustment you made, and its size:</t>
        </is>
      </c>
    </row>
    <row r="34">
      <c r="A34" s="14" t="inlineStr">
        <is>
          <t>     </t>
        </is>
      </c>
      <c r="B34" s="11" t="n"/>
    </row>
    <row r="35">
      <c r="A35" s="14" t="inlineStr">
        <is>
          <t>     </t>
        </is>
      </c>
      <c r="B35" s="11" t="n"/>
    </row>
    <row r="36">
      <c r="A36" s="14" t="inlineStr">
        <is>
          <t>     </t>
        </is>
      </c>
      <c r="B36" s="11" t="n"/>
    </row>
    <row r="37">
      <c r="A37" s="14" t="inlineStr">
        <is>
          <t>     </t>
        </is>
      </c>
      <c r="B37" s="11" t="n"/>
    </row>
    <row r="38">
      <c r="A38" s="14" t="inlineStr">
        <is>
          <t>     </t>
        </is>
      </c>
      <c r="B38" s="11" t="n"/>
    </row>
    <row r="40">
      <c r="A40" s="3" t="inlineStr">
        <is>
          <t>METHOD 3  —  price/earnings cross-check</t>
        </is>
      </c>
      <c r="B40" s="4" t="n"/>
      <c r="C40" s="4" t="n"/>
      <c r="D40" s="4" t="n"/>
      <c r="E40" s="4" t="n"/>
      <c r="F40" s="4" t="n"/>
    </row>
    <row r="41">
      <c r="A41" s="5" t="inlineStr">
        <is>
          <t>Multiple</t>
        </is>
      </c>
      <c r="B41" s="15" t="n"/>
    </row>
    <row r="42">
      <c r="A42" s="5" t="inlineStr">
        <is>
          <t>Equity value</t>
        </is>
      </c>
      <c r="C42" s="12">
        <f>B41*$B$8</f>
        <v/>
      </c>
    </row>
    <row r="44">
      <c r="A44" s="3" t="inlineStr">
        <is>
          <t>THE RECOMMENDATION</t>
        </is>
      </c>
      <c r="B44" s="4" t="n"/>
      <c r="C44" s="4" t="n"/>
      <c r="D44" s="4" t="n"/>
      <c r="E44" s="4" t="n"/>
      <c r="F44" s="4" t="n"/>
    </row>
    <row r="45">
      <c r="A45" s="5" t="inlineStr">
        <is>
          <t>Low end of your range</t>
        </is>
      </c>
      <c r="B45" s="9" t="n"/>
    </row>
    <row r="46">
      <c r="A46" s="5" t="inlineStr">
        <is>
          <t>High end of your range</t>
        </is>
      </c>
      <c r="B46" s="9" t="n"/>
    </row>
    <row r="47">
      <c r="A47" s="13" t="inlineStr">
        <is>
          <t>The one assumption the answer turns on:</t>
        </is>
      </c>
    </row>
    <row r="48">
      <c r="A48" s="13" t="inlineStr">
        <is>
          <t>What would change your mind:</t>
        </is>
      </c>
    </row>
    <row r="50">
      <c r="A50" s="16" t="inlineStr">
        <is>
          <t>Do not average across methods. A number that no method produced cannot be defended.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workbook</t>
        </is>
      </c>
    </row>
    <row r="3">
      <c r="A3" s="17" t="inlineStr">
        <is>
          <t>Capstone — Week 12. What is Jollof Express worth?</t>
        </is>
      </c>
    </row>
    <row r="5">
      <c r="A5" s="17" t="inlineStr">
        <is>
          <t>This is a scaffold, not a model. Every cell is yours.</t>
        </is>
      </c>
    </row>
    <row r="7">
      <c r="A7" s="17" t="inlineStr">
        <is>
          <t>Three methods, side by side, with the differences explained — never averaged.</t>
        </is>
      </c>
    </row>
    <row r="8">
      <c r="A8" s="17" t="inlineStr">
        <is>
          <t>Present a range, name what it turns on, and say what would change your mind.</t>
        </is>
      </c>
    </row>
    <row r="10">
      <c r="A10" s="17" t="inlineStr">
        <is>
          <t>The two sanity checks under Method 1 are the ones assessors will look at first.</t>
        </is>
      </c>
    </row>
    <row r="12">
      <c r="A12" s="17" t="inlineStr">
        <is>
          <t>Brass cells are yours to complete. Everything else is given.</t>
        </is>
      </c>
    </row>
    <row r="14">
      <c r="A14" s="13" t="inlineStr">
        <is>
          <t>Cell conventions</t>
        </is>
      </c>
    </row>
    <row r="15">
      <c r="A15" s="18" t="inlineStr">
        <is>
          <t xml:space="preserve">   Blue fill, blue bold  —  an input. Change it and watch the model move.</t>
        </is>
      </c>
    </row>
    <row r="16">
      <c r="A16" s="18" t="inlineStr">
        <is>
          <t xml:space="preserve">   Plain black           —  a formula. Do not overtype it.</t>
        </is>
      </c>
    </row>
    <row r="17">
      <c r="A17" s="18" t="inlineStr">
        <is>
          <t xml:space="preserve">   Brass fill            —  a cell for you to complete.</t>
        </is>
      </c>
    </row>
    <row r="18">
      <c r="A18" s="18" t="inlineStr">
        <is>
          <t xml:space="preserve">   Green bold            —  a result worth reading.</t>
        </is>
      </c>
    </row>
    <row r="19">
      <c r="A19" s="5" t="inlineStr"/>
    </row>
    <row r="20">
      <c r="A20" s="5" t="inlineStr">
        <is>
          <t>Every figure here is checked against the transcripts, chapters, and case briefs.</t>
        </is>
      </c>
    </row>
    <row r="21">
      <c r="A21" s="5" t="inlineStr">
        <is>
          <t>If you change an input, the workbook will no longer match the taught example.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2026-08-23T13:34:50Z</dcterms:created>
  <dcterms:modified xsi:type="dcterms:W3CDTF">2026-08-23T13:34:50Z</dcterms:modified>
</cp:coreProperties>
</file>